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<sst xmlns="http://schemas.openxmlformats.org/spreadsheetml/2006/main" count="30" uniqueCount="23">
  <si>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</si>
  <si>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</si>
  <si>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</si>
  <si>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</si>
  <si>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</si>
  <si>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</si>
  <si>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</si>
  <si>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</si>
  <si>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</si>
  <si>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</si>
  <si>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</si>
  <si>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</si>
  <si>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</si>
  <si>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</si>
  <si>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محافظة : الجنوب</t>
  </si>
  <si>
    <t>توزيع عدد الحائزين الزراعيين حسب حجم المساحة المزروعة وحسب  النشاط الزراعي وغير الزراعي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</si>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</sst>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166" fontId="4" fillId="0" borderId="5" xfId="1" applyNumberFormat="1" applyFont="1" applyBorder="1"/>
    <xf numFmtId="164" fontId="4" fillId="0" borderId="5" xfId="1" applyNumberFormat="1" applyFont="1" applyBorder="1"/>
    <xf numFmtId="165" fontId="4" fillId="0" borderId="19" xfId="0" applyNumberFormat="1" applyFont="1" applyBorder="1"/>
    <xf numFmtId="166" fontId="4" fillId="0" borderId="9" xfId="1" applyNumberFormat="1" applyFont="1" applyBorder="1"/>
    <xf numFmtId="165" fontId="4" fillId="0" borderId="10" xfId="0" applyNumberFormat="1" applyFont="1" applyBorder="1"/>
    <xf numFmtId="166" fontId="4" fillId="0" borderId="20" xfId="1" applyNumberFormat="1" applyFont="1" applyBorder="1"/>
    <xf numFmtId="165" fontId="4" fillId="0" borderId="13" xfId="0" applyNumberFormat="1" applyFont="1" applyBorder="1"/>
    <xf numFmtId="166" fontId="4" fillId="0" borderId="14" xfId="1" applyNumberFormat="1" applyFont="1" applyBorder="1"/>
    <xf numFmtId="166" fontId="5" fillId="0" borderId="17" xfId="1" applyNumberFormat="1" applyFont="1" applyBorder="1"/>
    <xf numFmtId="167" fontId="5" fillId="0" borderId="16" xfId="0" applyNumberFormat="1" applyFont="1" applyBorder="1"/>
    <xf numFmtId="165" fontId="5" fillId="0" borderId="16" xfId="0" applyNumberFormat="1" applyFont="1" applyBorder="1"/>
    <xf numFmtId="165" fontId="5" fillId="0" borderId="18" xfId="0" applyNumberFormat="1" applyFont="1" applyBorder="1"/>
    <xf numFmtId="166" fontId="4" fillId="0" borderId="11" xfId="1" applyNumberFormat="1" applyFont="1" applyBorder="1"/>
    <xf numFmtId="164" fontId="4" fillId="0" borderId="7" xfId="1" applyNumberFormat="1" applyFont="1" applyBorder="1"/>
    <xf numFmtId="166" fontId="4" fillId="0" borderId="21" xfId="1" applyNumberFormat="1" applyFont="1" applyBorder="1"/>
    <xf numFmtId="166" fontId="5" fillId="0" borderId="15" xfId="1" applyNumberFormat="1" applyFont="1" applyBorder="1"/>
    <xf numFmtId="165" fontId="4" fillId="0" borderId="6" xfId="0" applyNumberFormat="1" applyFont="1" applyBorder="1"/>
    <xf numFmtId="165" fontId="4" fillId="0" borderId="22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5" customWidth="1"/>
    <col min="3" max="3" width="10.5703125" customWidth="1"/>
    <col min="4" max="4" width="15" customWidth="1"/>
    <col min="5" max="5" width="11.42578125" customWidth="1"/>
    <col min="6" max="6" width="12.140625" customWidth="1"/>
    <col min="7" max="7" width="8" customWidth="1"/>
    <col min="8" max="8" width="12.42578125" customWidth="1"/>
    <col min="9" max="9" width="8.28515625" customWidth="1"/>
    <col min="10" max="10" width="14" customWidth="1"/>
    <col min="11" max="11" width="8.85546875" customWidth="1"/>
  </cols>
  <sheetData>
    <row r="1" spans="1:11" s="35" customFormat="1" ht="39" customHeight="1" x14ac:dyDescent="0.5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3.7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1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9.5" thickBot="1" x14ac:dyDescent="0.35">
      <c r="A4" s="24" t="s">
        <v>13</v>
      </c>
      <c r="I4" s="32" t="s">
        <v>20</v>
      </c>
      <c r="J4" s="32"/>
      <c r="K4" s="32"/>
    </row>
    <row r="5" spans="1:11" ht="37.5" customHeight="1" thickBot="1" x14ac:dyDescent="0.3">
      <c r="A5" s="28" t="s">
        <v>0</v>
      </c>
      <c r="B5" s="30" t="s">
        <v>1</v>
      </c>
      <c r="C5" s="30"/>
      <c r="D5" s="30" t="s">
        <v>2</v>
      </c>
      <c r="E5" s="30"/>
      <c r="F5" s="31" t="s">
        <v>3</v>
      </c>
      <c r="G5" s="31"/>
      <c r="H5" s="31" t="s">
        <v>4</v>
      </c>
      <c r="I5" s="31"/>
      <c r="J5" s="30" t="s">
        <v>5</v>
      </c>
      <c r="K5" s="30"/>
    </row>
    <row r="6" spans="1:11" ht="35.25" customHeight="1" thickBot="1" x14ac:dyDescent="0.3">
      <c r="A6" s="29"/>
      <c r="B6" s="23" t="s">
        <v>21</v>
      </c>
      <c r="C6" s="23" t="s">
        <v>19</v>
      </c>
      <c r="D6" s="23" t="s">
        <v>21</v>
      </c>
      <c r="E6" s="23" t="s">
        <v>19</v>
      </c>
      <c r="F6" s="23" t="s">
        <v>21</v>
      </c>
      <c r="G6" s="23" t="s">
        <v>19</v>
      </c>
      <c r="H6" s="23" t="s">
        <v>22</v>
      </c>
      <c r="I6" s="23" t="s">
        <v>19</v>
      </c>
      <c r="J6" s="23" t="s">
        <v>21</v>
      </c>
      <c r="K6" s="23" t="s">
        <v>19</v>
      </c>
    </row>
    <row r="7" spans="1:11" x14ac:dyDescent="0.25">
      <c r="A7" s="19" t="s">
        <v>16</v>
      </c>
      <c r="B7" s="1">
        <v>9273.6</v>
      </c>
      <c r="C7" s="17">
        <f>B7/$B$14*100</f>
        <v>3.6195196790130515</v>
      </c>
      <c r="D7" s="14">
        <v>0</v>
      </c>
      <c r="E7" s="3">
        <f t="shared" ref="E7:E14" si="0">D7*100/B7</f>
        <v>0</v>
      </c>
      <c r="F7" s="2">
        <v>0</v>
      </c>
      <c r="G7" s="3">
        <f>F7*100/B7</f>
        <v>0</v>
      </c>
      <c r="H7" s="1">
        <v>0</v>
      </c>
      <c r="I7" s="3">
        <f>H7*100/B7</f>
        <v>0</v>
      </c>
      <c r="J7" s="1">
        <v>0</v>
      </c>
      <c r="K7" s="3">
        <f>J7*100/B7</f>
        <v>0</v>
      </c>
    </row>
    <row r="8" spans="1:11" x14ac:dyDescent="0.25">
      <c r="A8" s="20" t="s">
        <v>6</v>
      </c>
      <c r="B8" s="4">
        <v>1527.86</v>
      </c>
      <c r="C8" s="5">
        <f t="shared" ref="C8:C14" si="1">B8/$B$14*100</f>
        <v>0.59632929356203423</v>
      </c>
      <c r="D8" s="13">
        <v>1104.76</v>
      </c>
      <c r="E8" s="5">
        <f t="shared" si="0"/>
        <v>72.307672168916</v>
      </c>
      <c r="F8" s="4">
        <v>212.95</v>
      </c>
      <c r="G8" s="5">
        <f>F8*100/B8</f>
        <v>13.937795347741286</v>
      </c>
      <c r="H8" s="4">
        <v>127.1</v>
      </c>
      <c r="I8" s="5">
        <f t="shared" ref="I8:I14" si="2">H8*100/B8</f>
        <v>8.3188250232351137</v>
      </c>
      <c r="J8" s="4">
        <v>83.05</v>
      </c>
      <c r="K8" s="5">
        <f>J8*100/B8</f>
        <v>5.4357074601076016</v>
      </c>
    </row>
    <row r="9" spans="1:11" x14ac:dyDescent="0.25">
      <c r="A9" s="20" t="s">
        <v>7</v>
      </c>
      <c r="B9" s="4">
        <v>12015.55</v>
      </c>
      <c r="C9" s="5">
        <f t="shared" si="1"/>
        <v>4.6897126983226869</v>
      </c>
      <c r="D9" s="13">
        <v>8316.6139999999996</v>
      </c>
      <c r="E9" s="5">
        <f t="shared" si="0"/>
        <v>69.215425011755599</v>
      </c>
      <c r="F9" s="4">
        <v>1761.0119999999999</v>
      </c>
      <c r="G9" s="5">
        <f>F9*100/B9</f>
        <v>14.656108126552676</v>
      </c>
      <c r="H9" s="4">
        <v>1482.4269999999999</v>
      </c>
      <c r="I9" s="5">
        <f t="shared" si="2"/>
        <v>12.337570897711714</v>
      </c>
      <c r="J9" s="4">
        <v>455.49700000000001</v>
      </c>
      <c r="K9" s="5">
        <f t="shared" ref="K9:K14" si="3">J9*100/B9</f>
        <v>3.7908959639800099</v>
      </c>
    </row>
    <row r="10" spans="1:11" x14ac:dyDescent="0.25">
      <c r="A10" s="20" t="s">
        <v>8</v>
      </c>
      <c r="B10" s="4">
        <v>40645.404999999999</v>
      </c>
      <c r="C10" s="5">
        <f t="shared" si="1"/>
        <v>15.864048833134433</v>
      </c>
      <c r="D10" s="13">
        <v>23260.044000000002</v>
      </c>
      <c r="E10" s="5">
        <f t="shared" si="0"/>
        <v>57.226749247547183</v>
      </c>
      <c r="F10" s="4">
        <v>6942.3940000000002</v>
      </c>
      <c r="G10" s="5">
        <f>F10*100/B10</f>
        <v>17.080390760037943</v>
      </c>
      <c r="H10" s="4">
        <v>4557.8649999999998</v>
      </c>
      <c r="I10" s="5">
        <f t="shared" si="2"/>
        <v>11.213727603403139</v>
      </c>
      <c r="J10" s="4">
        <v>5885.1019999999999</v>
      </c>
      <c r="K10" s="5">
        <f t="shared" si="3"/>
        <v>14.479132389011745</v>
      </c>
    </row>
    <row r="11" spans="1:11" x14ac:dyDescent="0.25">
      <c r="A11" s="20" t="s">
        <v>9</v>
      </c>
      <c r="B11" s="4">
        <v>63244.826999999997</v>
      </c>
      <c r="C11" s="5">
        <f t="shared" si="1"/>
        <v>24.684685119293043</v>
      </c>
      <c r="D11" s="13">
        <v>39034.493000000002</v>
      </c>
      <c r="E11" s="5">
        <f t="shared" si="0"/>
        <v>61.719661277593509</v>
      </c>
      <c r="F11" s="4">
        <v>11294.126</v>
      </c>
      <c r="G11" s="5">
        <f>F11*100/B11</f>
        <v>17.857786218626231</v>
      </c>
      <c r="H11" s="4">
        <v>8916.5730000000003</v>
      </c>
      <c r="I11" s="5">
        <f t="shared" si="2"/>
        <v>14.098501684572559</v>
      </c>
      <c r="J11" s="4">
        <v>3999.6350000000002</v>
      </c>
      <c r="K11" s="5">
        <f t="shared" si="3"/>
        <v>6.3240508192077121</v>
      </c>
    </row>
    <row r="12" spans="1:11" x14ac:dyDescent="0.25">
      <c r="A12" s="20" t="s">
        <v>10</v>
      </c>
      <c r="B12" s="4">
        <v>59957.091999999997</v>
      </c>
      <c r="C12" s="5">
        <f t="shared" si="1"/>
        <v>23.401470237059605</v>
      </c>
      <c r="D12" s="13">
        <v>40863.57</v>
      </c>
      <c r="E12" s="5">
        <f t="shared" si="0"/>
        <v>68.154689690420611</v>
      </c>
      <c r="F12" s="4">
        <v>8199.0589999999993</v>
      </c>
      <c r="G12" s="5">
        <f t="shared" ref="G12:G14" si="4">F12*100/B12</f>
        <v>13.674877694201713</v>
      </c>
      <c r="H12" s="4">
        <v>6211.1530000000002</v>
      </c>
      <c r="I12" s="5">
        <f t="shared" si="2"/>
        <v>10.359329968838383</v>
      </c>
      <c r="J12" s="4">
        <v>4683.3100000000004</v>
      </c>
      <c r="K12" s="5">
        <f t="shared" si="3"/>
        <v>7.8111026465392968</v>
      </c>
    </row>
    <row r="13" spans="1:11" ht="15.75" thickBot="1" x14ac:dyDescent="0.3">
      <c r="A13" s="21" t="s">
        <v>11</v>
      </c>
      <c r="B13" s="6">
        <v>69546.456999999995</v>
      </c>
      <c r="C13" s="18">
        <f t="shared" si="1"/>
        <v>27.144234139615143</v>
      </c>
      <c r="D13" s="15">
        <v>51582.777999999998</v>
      </c>
      <c r="E13" s="7">
        <f t="shared" si="0"/>
        <v>74.170245653204162</v>
      </c>
      <c r="F13" s="6">
        <v>6313.69</v>
      </c>
      <c r="G13" s="7">
        <f t="shared" si="4"/>
        <v>9.0783776375552829</v>
      </c>
      <c r="H13" s="8">
        <v>5654.7979999999998</v>
      </c>
      <c r="I13" s="7">
        <f t="shared" si="2"/>
        <v>8.1309648886930361</v>
      </c>
      <c r="J13" s="8">
        <v>5995.1909999999998</v>
      </c>
      <c r="K13" s="7">
        <f t="shared" si="3"/>
        <v>8.6204118205475222</v>
      </c>
    </row>
    <row r="14" spans="1:11" ht="16.5" thickBot="1" x14ac:dyDescent="0.3">
      <c r="A14" s="22" t="s">
        <v>12</v>
      </c>
      <c r="B14" s="9">
        <f>SUM(B7:B13)</f>
        <v>256210.791</v>
      </c>
      <c r="C14" s="11">
        <f t="shared" si="1"/>
        <v>100</v>
      </c>
      <c r="D14" s="16">
        <f>SUM(D7:D13)</f>
        <v>164162.25899999999</v>
      </c>
      <c r="E14" s="10">
        <f t="shared" si="0"/>
        <v>64.073124461022402</v>
      </c>
      <c r="F14" s="9">
        <f>SUM(F7:F13)</f>
        <v>34723.231</v>
      </c>
      <c r="G14" s="11">
        <f t="shared" si="4"/>
        <v>13.552602864412529</v>
      </c>
      <c r="H14" s="9">
        <f>SUM(H7:H13)</f>
        <v>26949.916000000001</v>
      </c>
      <c r="I14" s="12">
        <f t="shared" si="2"/>
        <v>10.518649856555028</v>
      </c>
      <c r="J14" s="9">
        <f>SUM(J7:J13)</f>
        <v>21101.785</v>
      </c>
      <c r="K14" s="11">
        <f t="shared" si="3"/>
        <v>8.2361031389969828</v>
      </c>
    </row>
    <row r="16" spans="1:11" x14ac:dyDescent="0.25">
      <c r="A16" s="26" t="s">
        <v>17</v>
      </c>
      <c r="B16" s="26"/>
      <c r="C16" s="26"/>
      <c r="D16" s="26"/>
      <c r="E16" s="26"/>
    </row>
    <row r="17" spans="1:5" x14ac:dyDescent="0.25">
      <c r="A17" s="26" t="s">
        <v>18</v>
      </c>
      <c r="B17" s="26"/>
      <c r="C17" s="26"/>
      <c r="D17" s="26"/>
      <c r="E17" s="26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2012-10-24T07:44:12Z</dcterms:modified>
</cp:coreProperties>
</file>